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Documents\EOR-Provisional\PLP-G-T\Consultoria Costos\Actualización-8-oct-2018\"/>
    </mc:Choice>
  </mc:AlternateContent>
  <bookViews>
    <workbookView xWindow="0" yWindow="0" windowWidth="20490" windowHeight="6960"/>
  </bookViews>
  <sheets>
    <sheet name="RESUMEN" sheetId="2" r:id="rId1"/>
    <sheet name="Hoja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2" l="1"/>
  <c r="H56" i="2" l="1"/>
  <c r="H55" i="2"/>
  <c r="H54" i="2"/>
  <c r="H53" i="2"/>
  <c r="H52" i="2"/>
  <c r="H51" i="2"/>
  <c r="H50" i="2"/>
  <c r="H49" i="2"/>
  <c r="H48" i="2"/>
  <c r="H47" i="2"/>
  <c r="H46" i="2"/>
  <c r="H45" i="2"/>
  <c r="H44" i="2" l="1"/>
  <c r="H43" i="2"/>
  <c r="H42" i="2"/>
  <c r="H41" i="2"/>
  <c r="H40" i="2"/>
  <c r="H39" i="2"/>
  <c r="H38" i="2"/>
  <c r="H37" i="2"/>
  <c r="H31" i="2"/>
  <c r="H30" i="2"/>
  <c r="H29" i="2"/>
  <c r="H28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</calcChain>
</file>

<file path=xl/sharedStrings.xml><?xml version="1.0" encoding="utf-8"?>
<sst xmlns="http://schemas.openxmlformats.org/spreadsheetml/2006/main" count="61" uniqueCount="57">
  <si>
    <t xml:space="preserve">Actividades Previas </t>
  </si>
  <si>
    <t>Ingeniería</t>
  </si>
  <si>
    <t>Supervisión</t>
  </si>
  <si>
    <t>Total</t>
  </si>
  <si>
    <t>Obra Civil</t>
  </si>
  <si>
    <t>Obra Electromecánica</t>
  </si>
  <si>
    <t xml:space="preserve">BANCO DE REACTORES 230 KV 15 MVAR </t>
  </si>
  <si>
    <t xml:space="preserve">BANCO DE REACTORES 230 KV 60 MVAR </t>
  </si>
  <si>
    <t>BAHIA DE LINEA DE 115 KV BP+BT</t>
  </si>
  <si>
    <t>BAHIA DE LINEA DE 138 KV BP+BT</t>
  </si>
  <si>
    <t>BAHIA DE LINEA DE 230 KV BP+BT</t>
  </si>
  <si>
    <t>BAHIA DE LINEA DE 400 KV BP+BT</t>
  </si>
  <si>
    <t>BAHIA DE LINEA DE 500 KV BP+BT</t>
  </si>
  <si>
    <t>BAHIA DE BANCO DE 115 KV BP+BT</t>
  </si>
  <si>
    <t>BAHIA DE BANCO DE 138 KV BP+BT</t>
  </si>
  <si>
    <t>BAHIA DE BANCO DE 230 KV BP+BT</t>
  </si>
  <si>
    <t>BAHIA DE BANCO DE 400 KV BP+BT</t>
  </si>
  <si>
    <t>BAHIA DE BANCO DE 500 KV BP+BT</t>
  </si>
  <si>
    <t>BAHIA DE LINEA DE 115 KV INTYMED</t>
  </si>
  <si>
    <t>BAHIA DE LINEA DE 138 KV INTYMED</t>
  </si>
  <si>
    <t>BAHIA DE LINEA DE 230 KV INTYMED</t>
  </si>
  <si>
    <t>BAHIA DE LINEA DE 400 KV INTYMED</t>
  </si>
  <si>
    <t>BAHIA DE LINEA DE 500 KV INTYMED</t>
  </si>
  <si>
    <t>BAHIA DE BANCO DE 115 KV INTYMED</t>
  </si>
  <si>
    <t>BAHIA DE BANCO DE 138 KV INTYMED</t>
  </si>
  <si>
    <t>BAHIA DE BANCO DE 230 KV INTYMED</t>
  </si>
  <si>
    <t>BAHIA DE BANCO DE 400 KV INTYMED</t>
  </si>
  <si>
    <t>BAHIA DE BANCO DE 500 KV INTYMED</t>
  </si>
  <si>
    <t>TRANSFORMADOR 1T 3F 230/115 100MVA</t>
  </si>
  <si>
    <t>TRANSFORMADOR 1T 3F 230/138 100MVA</t>
  </si>
  <si>
    <t>TRANSFORMADOR 1T 3F 230/115 150MVA</t>
  </si>
  <si>
    <t>TRANSFORMADOR 1T 3F 230/138 150 MVA</t>
  </si>
  <si>
    <t>BANCO TRANSF 4T 1F 400/230 300MVA</t>
  </si>
  <si>
    <t>BANCO TRANSF 4T 1F 500/230 300MVA</t>
  </si>
  <si>
    <t>BANCO TRANSF 4T 1F 230/115 180-300MVA</t>
  </si>
  <si>
    <t>BANCO TRANSF 4T 1F 230/138 180-300MVA</t>
  </si>
  <si>
    <t>BANCO TRANSF 4T 1F 230/115 270-450MVA</t>
  </si>
  <si>
    <t>BANCO TRANSF 4T 1F 230/138 270-450MVA</t>
  </si>
  <si>
    <t>AUTRANSFORMADOR 1AT 3F 230/115 100MVA</t>
  </si>
  <si>
    <t>AUTRANSFORMADOR 1AT 3F 230/138 100MVA</t>
  </si>
  <si>
    <t>AUTRANSFORMADOR 1AT 3F 230/115 150MVA</t>
  </si>
  <si>
    <t>AUTRANSFORMADOR 1AT 3F 230/138 150 MVA</t>
  </si>
  <si>
    <t>BANCO AUTRANSF 4AT 1F 400/230 300MVA</t>
  </si>
  <si>
    <t>BANCO AUTRANSF 4AT 1F 500/230 300MVA</t>
  </si>
  <si>
    <t>BANCO AUTRANSF 4AT 1F 230/115 180-300MVA</t>
  </si>
  <si>
    <t>BANCO AUTRANSF 4AT 1F 230/138 180-300MVA</t>
  </si>
  <si>
    <t>BANCO AUTRANSF 4AT 1F 230/115 270-450MVA</t>
  </si>
  <si>
    <t>BANCO AUTRANSF 4AT 1F 230/138 270-450MVA</t>
  </si>
  <si>
    <t>BANCO DE CAPACITORES 230 KV DE 5MVAR</t>
  </si>
  <si>
    <t>BANCO DE CAPACITORES 230 KV DE 10MVAR</t>
  </si>
  <si>
    <t>BANCO DE CAPACITORES 230 KV DE 20MVAR</t>
  </si>
  <si>
    <t>BANCO DE CAPACITORES 230 KV DE 5MVAR CON BAHÍA</t>
  </si>
  <si>
    <t>BANCO DE CAPACITORES 230 KV DE 10MVAR CON BAHÍA</t>
  </si>
  <si>
    <t>BANCO DE CAPACITORES 230 KV DE 20MVAR CON BAHÍA</t>
  </si>
  <si>
    <t>BANCO DE REACTORES 230 KV 15 MVAR CON BAHÍA</t>
  </si>
  <si>
    <t>BANCO DE REACTORES 230 KV 60 MVAR CON BAHÍA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</si>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</sst>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0" fillId="0" borderId="3" xfId="0" applyBorder="1"/>
    <xf numFmtId="164" fontId="4" fillId="0" borderId="3" xfId="1" applyFont="1" applyBorder="1"/>
    <xf numFmtId="10" fontId="0" fillId="0" borderId="0" xfId="2" applyNumberFormat="1" applyFont="1"/>
    <xf numFmtId="164" fontId="0" fillId="0" borderId="0" xfId="1" applyFont="1"/>
    <xf numFmtId="2" fontId="0" fillId="0" borderId="3" xfId="0" applyNumberFormat="1" applyBorder="1"/>
    <xf numFmtId="164" fontId="0" fillId="0" borderId="0" xfId="0" applyNumberFormat="1"/>
    <xf numFmtId="164" fontId="0" fillId="0" borderId="0" xfId="2" applyNumberFormat="1" applyFont="1"/>
    <xf numFmtId="164" fontId="2" fillId="0" borderId="0" xfId="2" applyNumberFormat="1" applyFont="1"/>
    <xf numFmtId="164" fontId="3" fillId="0" borderId="3" xfId="1" applyFont="1" applyFill="1" applyBorder="1"/>
    <xf numFmtId="164" fontId="3" fillId="0" borderId="3" xfId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1959098</xdr:colOff>
      <xdr:row>4</xdr:row>
      <xdr:rowOff>57149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1" y="0"/>
          <a:ext cx="2387722" cy="8191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O56"/>
  <sheetViews>
    <sheetView tabSelected="1" workbookViewId="0">
      <selection activeCell="B49" sqref="B49:H49"/>
    </sheetView>
  </sheetViews>
  <sheetFormatPr baseColWidth="10" defaultRowHeight="15" x14ac:dyDescent="0.25"/>
  <cols>
    <col min="1" max="1" width="6.42578125" customWidth="1"/>
    <col min="2" max="2" width="51" customWidth="1"/>
    <col min="3" max="3" width="14.5703125" customWidth="1"/>
    <col min="4" max="4" width="13.140625" bestFit="1" customWidth="1"/>
    <col min="5" max="5" width="15.140625" customWidth="1"/>
    <col min="6" max="6" width="15.140625" bestFit="1" customWidth="1"/>
    <col min="7" max="7" width="14.140625" bestFit="1" customWidth="1"/>
    <col min="8" max="8" width="15.140625" bestFit="1" customWidth="1"/>
    <col min="9" max="9" width="14.140625" bestFit="1" customWidth="1"/>
    <col min="10" max="10" width="13.140625" bestFit="1" customWidth="1"/>
  </cols>
  <sheetData>
    <row r="5" spans="1:15" ht="15" customHeight="1" x14ac:dyDescent="0.25">
      <c r="A5" s="1"/>
      <c r="B5" s="1"/>
      <c r="C5" s="12" t="s">
        <v>0</v>
      </c>
      <c r="D5" s="12" t="s">
        <v>1</v>
      </c>
      <c r="E5" s="12" t="s">
        <v>4</v>
      </c>
      <c r="F5" s="12" t="s">
        <v>5</v>
      </c>
      <c r="G5" s="12" t="s">
        <v>2</v>
      </c>
      <c r="H5" s="12" t="s">
        <v>3</v>
      </c>
    </row>
    <row r="6" spans="1:15" x14ac:dyDescent="0.25">
      <c r="C6" s="13"/>
      <c r="D6" s="13"/>
      <c r="E6" s="13"/>
      <c r="F6" s="13"/>
      <c r="G6" s="13"/>
      <c r="H6" s="13"/>
    </row>
    <row r="7" spans="1:15" x14ac:dyDescent="0.25">
      <c r="A7" s="2">
        <v>5.0999999999999996</v>
      </c>
      <c r="B7" s="2" t="s">
        <v>28</v>
      </c>
      <c r="C7" s="10">
        <v>183128.25</v>
      </c>
      <c r="D7" s="10">
        <v>40214.400000000001</v>
      </c>
      <c r="E7" s="10">
        <v>88509.64</v>
      </c>
      <c r="F7" s="10">
        <v>1921780.81</v>
      </c>
      <c r="G7" s="10">
        <v>36609.33</v>
      </c>
      <c r="H7" s="3">
        <f t="shared" ref="H7:H44" si="0">SUM(C7:G7)</f>
        <v>2270242.4300000002</v>
      </c>
    </row>
    <row r="8" spans="1:15" x14ac:dyDescent="0.25">
      <c r="A8" s="2">
        <v>5.2</v>
      </c>
      <c r="B8" s="2" t="s">
        <v>29</v>
      </c>
      <c r="C8" s="10">
        <v>183128.25</v>
      </c>
      <c r="D8" s="10">
        <v>40214.400000000001</v>
      </c>
      <c r="E8" s="10">
        <v>88509.64</v>
      </c>
      <c r="F8" s="10">
        <v>1925626.53</v>
      </c>
      <c r="G8" s="10">
        <v>36609.33</v>
      </c>
      <c r="H8" s="3">
        <f t="shared" si="0"/>
        <v>2274088.15</v>
      </c>
      <c r="K8" s="4"/>
      <c r="L8" s="4"/>
      <c r="M8" s="4"/>
      <c r="N8" s="4"/>
      <c r="O8" s="5"/>
    </row>
    <row r="9" spans="1:15" x14ac:dyDescent="0.25">
      <c r="A9" s="2">
        <v>5.3</v>
      </c>
      <c r="B9" s="2" t="s">
        <v>30</v>
      </c>
      <c r="C9" s="10">
        <v>183128.25</v>
      </c>
      <c r="D9" s="10">
        <v>40214.400000000001</v>
      </c>
      <c r="E9" s="10">
        <v>88509.64</v>
      </c>
      <c r="F9" s="10">
        <v>2249369.98</v>
      </c>
      <c r="G9" s="10">
        <v>36609.33</v>
      </c>
      <c r="H9" s="3">
        <f t="shared" si="0"/>
        <v>2597831.6</v>
      </c>
      <c r="K9" s="4"/>
      <c r="L9" s="4"/>
      <c r="M9" s="4"/>
      <c r="N9" s="4"/>
      <c r="O9" s="5"/>
    </row>
    <row r="10" spans="1:15" x14ac:dyDescent="0.25">
      <c r="A10" s="2">
        <v>5.4</v>
      </c>
      <c r="B10" s="2" t="s">
        <v>31</v>
      </c>
      <c r="C10" s="10">
        <v>183128.25</v>
      </c>
      <c r="D10" s="10">
        <v>40214.400000000001</v>
      </c>
      <c r="E10" s="10">
        <v>88509.64</v>
      </c>
      <c r="F10" s="10">
        <v>2253215.58</v>
      </c>
      <c r="G10" s="10">
        <v>36609.33</v>
      </c>
      <c r="H10" s="3">
        <f t="shared" si="0"/>
        <v>2601677.2000000002</v>
      </c>
      <c r="K10" s="4"/>
      <c r="L10" s="4"/>
      <c r="M10" s="4"/>
      <c r="N10" s="4"/>
      <c r="O10" s="5"/>
    </row>
    <row r="11" spans="1:15" x14ac:dyDescent="0.25">
      <c r="A11" s="2">
        <v>5.5</v>
      </c>
      <c r="B11" s="2" t="s">
        <v>32</v>
      </c>
      <c r="C11" s="10">
        <v>502341</v>
      </c>
      <c r="D11" s="10">
        <v>54123</v>
      </c>
      <c r="E11" s="10">
        <v>287485.62</v>
      </c>
      <c r="F11" s="10">
        <v>8045443.04</v>
      </c>
      <c r="G11" s="10">
        <v>79874</v>
      </c>
      <c r="H11" s="3">
        <f t="shared" si="0"/>
        <v>8969266.6600000001</v>
      </c>
      <c r="K11" s="4"/>
      <c r="L11" s="4"/>
      <c r="M11" s="4"/>
      <c r="N11" s="4"/>
      <c r="O11" s="5"/>
    </row>
    <row r="12" spans="1:15" x14ac:dyDescent="0.25">
      <c r="A12" s="2">
        <v>5.6</v>
      </c>
      <c r="B12" s="2" t="s">
        <v>33</v>
      </c>
      <c r="C12" s="10">
        <v>702128.25</v>
      </c>
      <c r="D12" s="10">
        <v>58236.35</v>
      </c>
      <c r="E12" s="10">
        <v>330143.58</v>
      </c>
      <c r="F12" s="10">
        <v>8185746.3600000003</v>
      </c>
      <c r="G12" s="10">
        <v>87142.53</v>
      </c>
      <c r="H12" s="3">
        <f t="shared" si="0"/>
        <v>9363397.0700000003</v>
      </c>
      <c r="J12" s="4"/>
      <c r="K12" s="4"/>
      <c r="L12" s="4"/>
      <c r="M12" s="4"/>
      <c r="N12" s="4"/>
      <c r="O12" s="5"/>
    </row>
    <row r="13" spans="1:15" x14ac:dyDescent="0.25">
      <c r="A13" s="2">
        <v>5.7</v>
      </c>
      <c r="B13" s="2" t="s">
        <v>34</v>
      </c>
      <c r="C13" s="10">
        <v>183128.25</v>
      </c>
      <c r="D13" s="10">
        <v>50268</v>
      </c>
      <c r="E13" s="10">
        <v>144156.49</v>
      </c>
      <c r="F13" s="10">
        <v>4681494.12</v>
      </c>
      <c r="G13" s="10">
        <v>73218.649999999994</v>
      </c>
      <c r="H13" s="3">
        <f t="shared" si="0"/>
        <v>5132265.5100000007</v>
      </c>
      <c r="I13" s="7"/>
      <c r="J13" s="4"/>
      <c r="K13" s="4"/>
      <c r="L13" s="4"/>
      <c r="M13" s="4"/>
      <c r="N13" s="4"/>
      <c r="O13" s="5"/>
    </row>
    <row r="14" spans="1:15" x14ac:dyDescent="0.25">
      <c r="A14" s="2">
        <v>5.8</v>
      </c>
      <c r="B14" s="2" t="s">
        <v>35</v>
      </c>
      <c r="C14" s="10">
        <v>183128.25</v>
      </c>
      <c r="D14" s="10">
        <v>50268</v>
      </c>
      <c r="E14" s="10">
        <v>144156.49</v>
      </c>
      <c r="F14" s="10">
        <v>4690723.84</v>
      </c>
      <c r="G14" s="10">
        <v>73218.649999999994</v>
      </c>
      <c r="H14" s="3">
        <f t="shared" si="0"/>
        <v>5141495.2300000004</v>
      </c>
      <c r="I14" s="7"/>
      <c r="J14" s="4"/>
      <c r="K14" s="4"/>
      <c r="L14" s="4"/>
      <c r="M14" s="4"/>
      <c r="N14" s="4"/>
      <c r="O14" s="5"/>
    </row>
    <row r="15" spans="1:15" x14ac:dyDescent="0.25">
      <c r="A15" s="2">
        <v>5.9</v>
      </c>
      <c r="B15" s="2" t="s">
        <v>36</v>
      </c>
      <c r="C15" s="10">
        <v>183128.25</v>
      </c>
      <c r="D15" s="10">
        <v>50268</v>
      </c>
      <c r="E15" s="10">
        <v>144156.49</v>
      </c>
      <c r="F15" s="10">
        <v>5467708.0800000001</v>
      </c>
      <c r="G15" s="10">
        <v>73218.649999999994</v>
      </c>
      <c r="H15" s="3">
        <f t="shared" si="0"/>
        <v>5918479.4700000007</v>
      </c>
      <c r="J15" s="4"/>
      <c r="K15" s="4"/>
      <c r="L15" s="4"/>
      <c r="M15" s="4"/>
      <c r="N15" s="4"/>
      <c r="O15" s="5"/>
    </row>
    <row r="16" spans="1:15" x14ac:dyDescent="0.25">
      <c r="A16" s="6">
        <v>5.0999999999999996</v>
      </c>
      <c r="B16" s="2" t="s">
        <v>37</v>
      </c>
      <c r="C16" s="10">
        <v>183128.25</v>
      </c>
      <c r="D16" s="10">
        <v>50268</v>
      </c>
      <c r="E16" s="10">
        <v>144156.49</v>
      </c>
      <c r="F16" s="10">
        <v>5476937.7999999998</v>
      </c>
      <c r="G16" s="10">
        <v>73218.649999999994</v>
      </c>
      <c r="H16" s="3">
        <f t="shared" si="0"/>
        <v>5927709.1900000004</v>
      </c>
      <c r="J16" s="4"/>
      <c r="K16" s="4"/>
      <c r="L16" s="4"/>
      <c r="M16" s="4"/>
      <c r="N16" s="4"/>
      <c r="O16" s="5"/>
    </row>
    <row r="17" spans="1:15" x14ac:dyDescent="0.25">
      <c r="A17" s="2">
        <v>5.1100000000000003</v>
      </c>
      <c r="B17" s="2" t="s">
        <v>38</v>
      </c>
      <c r="C17" s="10">
        <v>183128.25</v>
      </c>
      <c r="D17" s="10">
        <v>40214.400000000001</v>
      </c>
      <c r="E17" s="10">
        <v>88509.64</v>
      </c>
      <c r="F17" s="10">
        <v>1900925.15</v>
      </c>
      <c r="G17" s="10">
        <v>36609.33</v>
      </c>
      <c r="H17" s="3">
        <f t="shared" si="0"/>
        <v>2249386.77</v>
      </c>
      <c r="J17" s="4"/>
      <c r="K17" s="4"/>
      <c r="L17" s="4"/>
      <c r="M17" s="4"/>
      <c r="N17" s="4"/>
      <c r="O17" s="5"/>
    </row>
    <row r="18" spans="1:15" x14ac:dyDescent="0.25">
      <c r="A18" s="2">
        <v>5.12</v>
      </c>
      <c r="B18" s="2" t="s">
        <v>39</v>
      </c>
      <c r="C18" s="10">
        <v>183128.25</v>
      </c>
      <c r="D18" s="10">
        <v>40214.400000000001</v>
      </c>
      <c r="E18" s="10">
        <v>88509.64</v>
      </c>
      <c r="F18" s="10">
        <v>1904733.9</v>
      </c>
      <c r="G18" s="10">
        <v>36609.33</v>
      </c>
      <c r="H18" s="3">
        <f t="shared" si="0"/>
        <v>2253195.52</v>
      </c>
      <c r="J18" s="4"/>
      <c r="K18" s="4"/>
      <c r="L18" s="4"/>
      <c r="M18" s="4"/>
      <c r="N18" s="4"/>
      <c r="O18" s="5"/>
    </row>
    <row r="19" spans="1:15" x14ac:dyDescent="0.25">
      <c r="A19" s="2">
        <v>5.13</v>
      </c>
      <c r="B19" s="2" t="s">
        <v>40</v>
      </c>
      <c r="C19" s="10">
        <v>183128.25</v>
      </c>
      <c r="D19" s="10">
        <v>40214.400000000001</v>
      </c>
      <c r="E19" s="10">
        <v>88509.64</v>
      </c>
      <c r="F19" s="10">
        <v>2286397.4</v>
      </c>
      <c r="G19" s="10">
        <v>36609.33</v>
      </c>
      <c r="H19" s="3">
        <f t="shared" si="0"/>
        <v>2634859.02</v>
      </c>
      <c r="J19" s="4"/>
      <c r="K19" s="4"/>
      <c r="L19" s="4"/>
      <c r="M19" s="4"/>
      <c r="N19" s="4"/>
      <c r="O19" s="5"/>
    </row>
    <row r="20" spans="1:15" x14ac:dyDescent="0.25">
      <c r="A20" s="2">
        <v>5.14</v>
      </c>
      <c r="B20" s="2" t="s">
        <v>41</v>
      </c>
      <c r="C20" s="10">
        <v>183128.25</v>
      </c>
      <c r="D20" s="10">
        <v>40214.400000000001</v>
      </c>
      <c r="E20" s="10">
        <v>88509.64</v>
      </c>
      <c r="F20" s="10">
        <v>2290206.15</v>
      </c>
      <c r="G20" s="10">
        <v>36609.33</v>
      </c>
      <c r="H20" s="3">
        <f t="shared" si="0"/>
        <v>2638667.77</v>
      </c>
      <c r="J20" s="4"/>
      <c r="K20" s="4"/>
      <c r="L20" s="4"/>
      <c r="M20" s="4"/>
      <c r="N20" s="4"/>
      <c r="O20" s="5"/>
    </row>
    <row r="21" spans="1:15" x14ac:dyDescent="0.25">
      <c r="A21" s="2">
        <v>5.15</v>
      </c>
      <c r="B21" s="2" t="s">
        <v>42</v>
      </c>
      <c r="C21" s="10">
        <v>502341</v>
      </c>
      <c r="D21" s="10">
        <v>54123</v>
      </c>
      <c r="E21" s="10">
        <v>287485.62</v>
      </c>
      <c r="F21" s="10">
        <v>7005470.3600000003</v>
      </c>
      <c r="G21" s="10">
        <v>79874</v>
      </c>
      <c r="H21" s="3">
        <f t="shared" si="0"/>
        <v>7929293.9800000004</v>
      </c>
      <c r="J21" s="4"/>
      <c r="K21" s="4"/>
      <c r="L21" s="4"/>
      <c r="M21" s="4"/>
      <c r="N21" s="4"/>
      <c r="O21" s="5"/>
    </row>
    <row r="22" spans="1:15" x14ac:dyDescent="0.25">
      <c r="A22" s="2">
        <v>5.16</v>
      </c>
      <c r="B22" s="2" t="s">
        <v>43</v>
      </c>
      <c r="C22" s="10">
        <v>702128.25</v>
      </c>
      <c r="D22" s="10">
        <v>58236.35</v>
      </c>
      <c r="E22" s="10">
        <v>330143.58</v>
      </c>
      <c r="F22" s="10">
        <v>7145823</v>
      </c>
      <c r="G22" s="10">
        <v>87142.53</v>
      </c>
      <c r="H22" s="3">
        <f t="shared" si="0"/>
        <v>8323473.71</v>
      </c>
      <c r="J22" s="4"/>
      <c r="K22" s="4"/>
      <c r="L22" s="4"/>
      <c r="M22" s="4"/>
      <c r="N22" s="4"/>
      <c r="O22" s="5"/>
    </row>
    <row r="23" spans="1:15" x14ac:dyDescent="0.25">
      <c r="A23" s="2">
        <v>5.17</v>
      </c>
      <c r="B23" s="2" t="s">
        <v>44</v>
      </c>
      <c r="C23" s="10">
        <v>183128.25</v>
      </c>
      <c r="D23" s="10">
        <v>50268</v>
      </c>
      <c r="E23" s="10">
        <v>144156.49</v>
      </c>
      <c r="F23" s="10">
        <v>4482896.92</v>
      </c>
      <c r="G23" s="10">
        <v>73218.649999999994</v>
      </c>
      <c r="H23" s="3">
        <f t="shared" si="0"/>
        <v>4933668.3100000005</v>
      </c>
      <c r="J23" s="4"/>
      <c r="K23" s="4"/>
      <c r="L23" s="4"/>
      <c r="M23" s="4"/>
      <c r="N23" s="4"/>
      <c r="O23" s="5"/>
    </row>
    <row r="24" spans="1:15" x14ac:dyDescent="0.25">
      <c r="A24" s="2">
        <v>5.18</v>
      </c>
      <c r="B24" s="2" t="s">
        <v>45</v>
      </c>
      <c r="C24" s="10">
        <v>183128.25</v>
      </c>
      <c r="D24" s="10">
        <v>50268</v>
      </c>
      <c r="E24" s="10">
        <v>144156.49</v>
      </c>
      <c r="F24" s="10">
        <v>4491673.08</v>
      </c>
      <c r="G24" s="10">
        <v>73218.649999999994</v>
      </c>
      <c r="H24" s="3">
        <f t="shared" si="0"/>
        <v>4942444.4700000007</v>
      </c>
      <c r="J24" s="4"/>
      <c r="K24" s="4"/>
      <c r="L24" s="4"/>
      <c r="M24" s="4"/>
      <c r="N24" s="4"/>
      <c r="O24" s="5"/>
    </row>
    <row r="25" spans="1:15" x14ac:dyDescent="0.25">
      <c r="A25" s="2">
        <v>5.19</v>
      </c>
      <c r="B25" s="2" t="s">
        <v>46</v>
      </c>
      <c r="C25" s="10">
        <v>183128.25</v>
      </c>
      <c r="D25" s="10">
        <v>50268</v>
      </c>
      <c r="E25" s="10">
        <v>144156.49</v>
      </c>
      <c r="F25" s="10">
        <v>5197708.6399999997</v>
      </c>
      <c r="G25" s="10">
        <v>73218.649999999994</v>
      </c>
      <c r="H25" s="3">
        <f t="shared" si="0"/>
        <v>5648480.0300000003</v>
      </c>
      <c r="J25" s="4"/>
      <c r="K25" s="4"/>
      <c r="L25" s="4"/>
      <c r="M25" s="4"/>
      <c r="N25" s="4"/>
      <c r="O25" s="5"/>
    </row>
    <row r="26" spans="1:15" x14ac:dyDescent="0.25">
      <c r="A26" s="6">
        <v>5.2</v>
      </c>
      <c r="B26" s="2" t="s">
        <v>47</v>
      </c>
      <c r="C26" s="10">
        <v>183128.25</v>
      </c>
      <c r="D26" s="10">
        <v>50268</v>
      </c>
      <c r="E26" s="10">
        <v>144156.49</v>
      </c>
      <c r="F26" s="10">
        <v>5206287.5599999996</v>
      </c>
      <c r="G26" s="10">
        <v>73218.649999999994</v>
      </c>
      <c r="H26" s="3">
        <f t="shared" si="0"/>
        <v>5657058.9500000002</v>
      </c>
      <c r="J26" s="4"/>
      <c r="K26" s="4"/>
      <c r="L26" s="4"/>
      <c r="M26" s="4"/>
      <c r="N26" s="4"/>
      <c r="O26" s="5"/>
    </row>
    <row r="27" spans="1:15" x14ac:dyDescent="0.25">
      <c r="A27" s="2">
        <v>6.1</v>
      </c>
      <c r="B27" s="2" t="s">
        <v>48</v>
      </c>
      <c r="C27" s="11" t="s">
        <v>56</v>
      </c>
      <c r="D27" s="10">
        <v>25134</v>
      </c>
      <c r="E27" s="10">
        <v>51703.07</v>
      </c>
      <c r="F27" s="10">
        <v>199464.34</v>
      </c>
      <c r="G27" s="10">
        <v>36609.33</v>
      </c>
      <c r="H27" s="3">
        <f>SUM(C27:G27)</f>
        <v>312910.74000000005</v>
      </c>
      <c r="I27" s="7"/>
      <c r="J27" s="8"/>
      <c r="K27" s="4"/>
      <c r="L27" s="4"/>
      <c r="M27" s="4"/>
      <c r="N27" s="4"/>
      <c r="O27" s="5"/>
    </row>
    <row r="28" spans="1:15" x14ac:dyDescent="0.25">
      <c r="A28" s="2">
        <v>6.2</v>
      </c>
      <c r="B28" s="2" t="s">
        <v>49</v>
      </c>
      <c r="C28" s="11" t="s">
        <v>56</v>
      </c>
      <c r="D28" s="10">
        <v>25134</v>
      </c>
      <c r="E28" s="10">
        <v>51703.07</v>
      </c>
      <c r="F28" s="10">
        <v>248768.5</v>
      </c>
      <c r="G28" s="10">
        <v>36609.33</v>
      </c>
      <c r="H28" s="3">
        <f t="shared" si="0"/>
        <v>362214.9</v>
      </c>
      <c r="J28" s="8"/>
      <c r="K28" s="4"/>
      <c r="L28" s="4"/>
      <c r="M28" s="4"/>
      <c r="N28" s="4"/>
      <c r="O28" s="5"/>
    </row>
    <row r="29" spans="1:15" x14ac:dyDescent="0.25">
      <c r="A29" s="2">
        <v>6.3</v>
      </c>
      <c r="B29" s="2" t="s">
        <v>50</v>
      </c>
      <c r="C29" s="11" t="s">
        <v>56</v>
      </c>
      <c r="D29" s="10">
        <v>25134</v>
      </c>
      <c r="E29" s="10">
        <v>51703.07</v>
      </c>
      <c r="F29" s="10">
        <v>335050.78000000003</v>
      </c>
      <c r="G29" s="10">
        <v>36609.33</v>
      </c>
      <c r="H29" s="3">
        <f t="shared" si="0"/>
        <v>448497.18000000005</v>
      </c>
      <c r="I29" s="7"/>
      <c r="J29" s="8"/>
      <c r="K29" s="4"/>
      <c r="L29" s="4"/>
      <c r="M29" s="4"/>
      <c r="N29" s="4"/>
      <c r="O29" s="5"/>
    </row>
    <row r="30" spans="1:15" x14ac:dyDescent="0.25">
      <c r="A30" s="2">
        <v>6.4</v>
      </c>
      <c r="B30" s="2" t="s">
        <v>6</v>
      </c>
      <c r="C30" s="11" t="s">
        <v>56</v>
      </c>
      <c r="D30" s="10">
        <v>25134</v>
      </c>
      <c r="E30" s="10">
        <v>23453.03</v>
      </c>
      <c r="F30" s="10">
        <v>1724679.32</v>
      </c>
      <c r="G30" s="10">
        <v>36609.33</v>
      </c>
      <c r="H30" s="3">
        <f t="shared" si="0"/>
        <v>1809875.6800000002</v>
      </c>
      <c r="J30" s="9"/>
      <c r="K30" s="4"/>
      <c r="L30" s="4"/>
      <c r="M30" s="4"/>
      <c r="N30" s="4"/>
      <c r="O30" s="5"/>
    </row>
    <row r="31" spans="1:15" x14ac:dyDescent="0.25">
      <c r="A31" s="2">
        <v>6.5</v>
      </c>
      <c r="B31" s="2" t="s">
        <v>7</v>
      </c>
      <c r="C31" s="11" t="s">
        <v>56</v>
      </c>
      <c r="D31" s="10">
        <v>25134</v>
      </c>
      <c r="E31" s="10">
        <v>23453.03</v>
      </c>
      <c r="F31" s="10">
        <v>2086177.36</v>
      </c>
      <c r="G31" s="10">
        <v>36609.33</v>
      </c>
      <c r="H31" s="3">
        <f t="shared" si="0"/>
        <v>2171373.7200000002</v>
      </c>
      <c r="J31" s="8"/>
      <c r="K31" s="4"/>
      <c r="L31" s="4"/>
      <c r="M31" s="4"/>
      <c r="N31" s="4"/>
      <c r="O31" s="5"/>
    </row>
    <row r="32" spans="1:15" x14ac:dyDescent="0.25">
      <c r="A32" s="2">
        <v>6.6</v>
      </c>
      <c r="B32" s="2" t="s">
        <v>51</v>
      </c>
      <c r="C32" s="10">
        <v>183128.25</v>
      </c>
      <c r="D32" s="10">
        <v>71902</v>
      </c>
      <c r="E32" s="10">
        <v>327077.37</v>
      </c>
      <c r="F32" s="10">
        <v>1919201.29</v>
      </c>
      <c r="G32" s="10">
        <v>99843.62</v>
      </c>
      <c r="H32" s="3">
        <v>2601152.5300000003</v>
      </c>
      <c r="I32" s="7"/>
      <c r="J32" s="8"/>
      <c r="K32" s="4"/>
      <c r="L32" s="4"/>
      <c r="M32" s="4"/>
      <c r="N32" s="4"/>
      <c r="O32" s="5"/>
    </row>
    <row r="33" spans="1:15" x14ac:dyDescent="0.25">
      <c r="A33" s="2">
        <v>6.7</v>
      </c>
      <c r="B33" s="2" t="s">
        <v>52</v>
      </c>
      <c r="C33" s="10">
        <v>183128.25</v>
      </c>
      <c r="D33" s="10">
        <v>71902</v>
      </c>
      <c r="E33" s="10">
        <v>327077.37</v>
      </c>
      <c r="F33" s="10">
        <v>1968505.45</v>
      </c>
      <c r="G33" s="10">
        <v>99843.62</v>
      </c>
      <c r="H33" s="3">
        <v>2650456.69</v>
      </c>
      <c r="J33" s="8"/>
      <c r="K33" s="4"/>
      <c r="L33" s="4"/>
      <c r="M33" s="4"/>
      <c r="N33" s="4"/>
      <c r="O33" s="5"/>
    </row>
    <row r="34" spans="1:15" x14ac:dyDescent="0.25">
      <c r="A34" s="2">
        <v>6.8</v>
      </c>
      <c r="B34" s="2" t="s">
        <v>53</v>
      </c>
      <c r="C34" s="10">
        <v>183128.25</v>
      </c>
      <c r="D34" s="10">
        <v>71902</v>
      </c>
      <c r="E34" s="10">
        <v>327077.37</v>
      </c>
      <c r="F34" s="10">
        <v>2141063.91</v>
      </c>
      <c r="G34" s="10">
        <v>99843.62</v>
      </c>
      <c r="H34" s="3">
        <v>2823015.15</v>
      </c>
      <c r="J34" s="8"/>
      <c r="K34" s="4"/>
      <c r="L34" s="4"/>
      <c r="M34" s="4"/>
      <c r="N34" s="4"/>
      <c r="O34" s="5"/>
    </row>
    <row r="35" spans="1:15" x14ac:dyDescent="0.25">
      <c r="A35" s="2">
        <v>6.9</v>
      </c>
      <c r="B35" s="2" t="s">
        <v>54</v>
      </c>
      <c r="C35" s="10">
        <v>183128.25</v>
      </c>
      <c r="D35" s="10">
        <v>71902</v>
      </c>
      <c r="E35" s="10">
        <v>298827.32999999996</v>
      </c>
      <c r="F35" s="10">
        <v>3444416.27</v>
      </c>
      <c r="G35" s="10">
        <v>99843.62</v>
      </c>
      <c r="H35" s="3">
        <v>4098117.47</v>
      </c>
      <c r="J35" s="8"/>
      <c r="K35" s="4"/>
      <c r="L35" s="4"/>
      <c r="M35" s="4"/>
      <c r="N35" s="4"/>
      <c r="O35" s="5"/>
    </row>
    <row r="36" spans="1:15" x14ac:dyDescent="0.25">
      <c r="A36" s="6">
        <v>6.1</v>
      </c>
      <c r="B36" s="2" t="s">
        <v>55</v>
      </c>
      <c r="C36" s="10">
        <v>183128.25</v>
      </c>
      <c r="D36" s="10">
        <v>71902</v>
      </c>
      <c r="E36" s="10">
        <v>298827.32999999996</v>
      </c>
      <c r="F36" s="10">
        <v>3805914.31</v>
      </c>
      <c r="G36" s="10">
        <v>99843.62</v>
      </c>
      <c r="H36" s="3">
        <v>4459615.51</v>
      </c>
      <c r="J36" s="8"/>
      <c r="K36" s="4"/>
      <c r="L36" s="4"/>
      <c r="M36" s="4"/>
      <c r="N36" s="4"/>
      <c r="O36" s="5"/>
    </row>
    <row r="37" spans="1:15" x14ac:dyDescent="0.25">
      <c r="A37" s="2">
        <v>7.1</v>
      </c>
      <c r="B37" s="2" t="s">
        <v>8</v>
      </c>
      <c r="C37" s="10">
        <v>61042.75</v>
      </c>
      <c r="D37" s="10">
        <v>43944</v>
      </c>
      <c r="E37" s="10">
        <v>127957.56</v>
      </c>
      <c r="F37" s="10">
        <v>876851.98</v>
      </c>
      <c r="G37" s="10">
        <v>59906</v>
      </c>
      <c r="H37" s="3">
        <f t="shared" si="0"/>
        <v>1169702.29</v>
      </c>
      <c r="J37" s="8"/>
      <c r="K37" s="4"/>
      <c r="L37" s="4"/>
      <c r="M37" s="4"/>
      <c r="N37" s="4"/>
      <c r="O37" s="5"/>
    </row>
    <row r="38" spans="1:15" x14ac:dyDescent="0.25">
      <c r="A38" s="2">
        <v>7.2</v>
      </c>
      <c r="B38" s="2" t="s">
        <v>9</v>
      </c>
      <c r="C38" s="10">
        <v>61042.75</v>
      </c>
      <c r="D38" s="10">
        <v>43944</v>
      </c>
      <c r="E38" s="10">
        <v>143270.21</v>
      </c>
      <c r="F38" s="10">
        <v>931628.66</v>
      </c>
      <c r="G38" s="10">
        <v>59906</v>
      </c>
      <c r="H38" s="3">
        <f t="shared" si="0"/>
        <v>1239791.6200000001</v>
      </c>
      <c r="J38" s="4"/>
      <c r="K38" s="4"/>
      <c r="L38" s="4"/>
      <c r="M38" s="4"/>
      <c r="N38" s="4"/>
      <c r="O38" s="5"/>
    </row>
    <row r="39" spans="1:15" x14ac:dyDescent="0.25">
      <c r="A39" s="2">
        <v>7.3</v>
      </c>
      <c r="B39" s="2" t="s">
        <v>10</v>
      </c>
      <c r="C39" s="10">
        <v>183128.25</v>
      </c>
      <c r="D39" s="10">
        <v>46768</v>
      </c>
      <c r="E39" s="10">
        <v>275374.3</v>
      </c>
      <c r="F39" s="10">
        <v>1719736.95</v>
      </c>
      <c r="G39" s="10">
        <v>63234.29</v>
      </c>
      <c r="H39" s="3">
        <f t="shared" si="0"/>
        <v>2288241.79</v>
      </c>
      <c r="J39" s="4"/>
      <c r="K39" s="4"/>
      <c r="L39" s="4"/>
      <c r="M39" s="4"/>
      <c r="N39" s="4"/>
      <c r="O39" s="5"/>
    </row>
    <row r="40" spans="1:15" x14ac:dyDescent="0.25">
      <c r="A40" s="2">
        <v>7.4</v>
      </c>
      <c r="B40" s="2" t="s">
        <v>11</v>
      </c>
      <c r="C40" s="10">
        <v>502341</v>
      </c>
      <c r="D40" s="10">
        <v>50337</v>
      </c>
      <c r="E40" s="10">
        <v>753910.29</v>
      </c>
      <c r="F40" s="10">
        <v>2922490.59</v>
      </c>
      <c r="G40" s="10">
        <v>68206.259999999995</v>
      </c>
      <c r="H40" s="3">
        <f t="shared" si="0"/>
        <v>4297285.1399999997</v>
      </c>
      <c r="J40" s="4"/>
      <c r="K40" s="4"/>
      <c r="L40" s="4"/>
      <c r="M40" s="4"/>
      <c r="N40" s="4"/>
      <c r="O40" s="5"/>
    </row>
    <row r="41" spans="1:15" x14ac:dyDescent="0.25">
      <c r="A41" s="2">
        <v>7.5</v>
      </c>
      <c r="B41" s="2" t="s">
        <v>12</v>
      </c>
      <c r="C41" s="10">
        <v>702128.25</v>
      </c>
      <c r="D41" s="10">
        <v>54162.61</v>
      </c>
      <c r="E41" s="10">
        <v>918775.9</v>
      </c>
      <c r="F41" s="10">
        <v>3538379.1</v>
      </c>
      <c r="G41" s="10">
        <v>74413.03</v>
      </c>
      <c r="H41" s="3">
        <f t="shared" si="0"/>
        <v>5287858.8900000006</v>
      </c>
      <c r="J41" s="4"/>
      <c r="K41" s="4"/>
      <c r="L41" s="4"/>
      <c r="M41" s="4"/>
      <c r="N41" s="4"/>
      <c r="O41" s="5"/>
    </row>
    <row r="42" spans="1:15" x14ac:dyDescent="0.25">
      <c r="A42" s="2">
        <v>7.6</v>
      </c>
      <c r="B42" s="2" t="s">
        <v>13</v>
      </c>
      <c r="C42" s="10">
        <v>122085.5</v>
      </c>
      <c r="D42" s="10">
        <v>43944</v>
      </c>
      <c r="E42" s="10">
        <v>188159.42</v>
      </c>
      <c r="F42" s="10">
        <v>1294893.3</v>
      </c>
      <c r="G42" s="10">
        <v>59906</v>
      </c>
      <c r="H42" s="3">
        <f t="shared" si="0"/>
        <v>1708988.2200000002</v>
      </c>
      <c r="J42" s="4"/>
      <c r="K42" s="4"/>
      <c r="L42" s="4"/>
      <c r="M42" s="4"/>
      <c r="N42" s="4"/>
      <c r="O42" s="5"/>
    </row>
    <row r="43" spans="1:15" x14ac:dyDescent="0.25">
      <c r="A43" s="2">
        <v>7.7</v>
      </c>
      <c r="B43" s="2" t="s">
        <v>14</v>
      </c>
      <c r="C43" s="10">
        <v>122085.5</v>
      </c>
      <c r="D43" s="10">
        <v>43944</v>
      </c>
      <c r="E43" s="10">
        <v>207100.55</v>
      </c>
      <c r="F43" s="10">
        <v>1365731.06</v>
      </c>
      <c r="G43" s="10">
        <v>59906</v>
      </c>
      <c r="H43" s="3">
        <f t="shared" si="0"/>
        <v>1798767.11</v>
      </c>
      <c r="J43" s="4"/>
      <c r="K43" s="4"/>
      <c r="L43" s="4"/>
      <c r="M43" s="4"/>
      <c r="N43" s="4"/>
      <c r="O43" s="5"/>
    </row>
    <row r="44" spans="1:15" x14ac:dyDescent="0.25">
      <c r="A44" s="2">
        <v>7.8</v>
      </c>
      <c r="B44" s="2" t="s">
        <v>15</v>
      </c>
      <c r="C44" s="10">
        <v>366256.5</v>
      </c>
      <c r="D44" s="10">
        <v>46768</v>
      </c>
      <c r="E44" s="10">
        <v>397968.73</v>
      </c>
      <c r="F44" s="10">
        <v>2342742.8199999998</v>
      </c>
      <c r="G44" s="10">
        <v>63234.29</v>
      </c>
      <c r="H44" s="3">
        <f t="shared" si="0"/>
        <v>3216970.34</v>
      </c>
      <c r="J44" s="4"/>
      <c r="K44" s="4"/>
      <c r="L44" s="4"/>
      <c r="M44" s="4"/>
      <c r="N44" s="4"/>
      <c r="O44" s="5"/>
    </row>
    <row r="45" spans="1:15" x14ac:dyDescent="0.25">
      <c r="A45" s="2">
        <v>7.9</v>
      </c>
      <c r="B45" s="2" t="s">
        <v>16</v>
      </c>
      <c r="C45" s="10">
        <v>1004682</v>
      </c>
      <c r="D45" s="10">
        <v>50337</v>
      </c>
      <c r="E45" s="10">
        <v>1093872.45</v>
      </c>
      <c r="F45" s="10">
        <v>3540214.06</v>
      </c>
      <c r="G45" s="10">
        <v>68206.259999999995</v>
      </c>
      <c r="H45" s="3">
        <f t="shared" ref="H45:H56" si="1">SUM(C45:G45)</f>
        <v>5757311.7699999996</v>
      </c>
      <c r="J45" s="4"/>
      <c r="K45" s="4"/>
      <c r="L45" s="4"/>
      <c r="M45" s="4"/>
      <c r="N45" s="4"/>
      <c r="O45" s="5"/>
    </row>
    <row r="46" spans="1:15" x14ac:dyDescent="0.25">
      <c r="A46" s="6">
        <v>7.1</v>
      </c>
      <c r="B46" s="2" t="s">
        <v>17</v>
      </c>
      <c r="C46" s="10">
        <v>1404256.5</v>
      </c>
      <c r="D46" s="10">
        <v>54162.61</v>
      </c>
      <c r="E46" s="10">
        <v>1326434.26</v>
      </c>
      <c r="F46" s="10">
        <v>4295241.97</v>
      </c>
      <c r="G46" s="10">
        <v>74413.03</v>
      </c>
      <c r="H46" s="3">
        <f t="shared" si="1"/>
        <v>7154508.3700000001</v>
      </c>
    </row>
    <row r="47" spans="1:15" x14ac:dyDescent="0.25">
      <c r="A47" s="2">
        <v>7.11</v>
      </c>
      <c r="B47" s="2" t="s">
        <v>18</v>
      </c>
      <c r="C47" s="10">
        <v>61042.75</v>
      </c>
      <c r="D47" s="10">
        <v>43944</v>
      </c>
      <c r="E47" s="10">
        <v>135428.03</v>
      </c>
      <c r="F47" s="10">
        <v>950160.46</v>
      </c>
      <c r="G47" s="10">
        <v>59906</v>
      </c>
      <c r="H47" s="3">
        <f t="shared" si="1"/>
        <v>1250481.24</v>
      </c>
    </row>
    <row r="48" spans="1:15" x14ac:dyDescent="0.25">
      <c r="A48" s="2">
        <v>7.12</v>
      </c>
      <c r="B48" s="2" t="s">
        <v>19</v>
      </c>
      <c r="C48" s="10">
        <v>61042.75</v>
      </c>
      <c r="D48" s="10">
        <v>43944</v>
      </c>
      <c r="E48" s="10">
        <v>150740.68</v>
      </c>
      <c r="F48" s="10">
        <v>1006130.3</v>
      </c>
      <c r="G48" s="10">
        <v>59906</v>
      </c>
      <c r="H48" s="3">
        <f t="shared" si="1"/>
        <v>1321763.73</v>
      </c>
    </row>
    <row r="49" spans="1:8" x14ac:dyDescent="0.25">
      <c r="A49" s="2">
        <v>7.13</v>
      </c>
      <c r="B49" s="2" t="s">
        <v>20</v>
      </c>
      <c r="C49" s="10">
        <v>183128.25</v>
      </c>
      <c r="D49" s="10">
        <v>46768</v>
      </c>
      <c r="E49" s="10">
        <v>288089.84999999998</v>
      </c>
      <c r="F49" s="10">
        <v>1830036.43</v>
      </c>
      <c r="G49" s="10">
        <v>63234.29</v>
      </c>
      <c r="H49" s="3">
        <f t="shared" si="1"/>
        <v>2411256.8199999998</v>
      </c>
    </row>
    <row r="50" spans="1:8" x14ac:dyDescent="0.25">
      <c r="A50" s="2">
        <v>7.14</v>
      </c>
      <c r="B50" s="2" t="s">
        <v>21</v>
      </c>
      <c r="C50" s="10">
        <v>502341</v>
      </c>
      <c r="D50" s="10">
        <v>50337</v>
      </c>
      <c r="E50" s="10">
        <v>773196.62</v>
      </c>
      <c r="F50" s="10">
        <v>3115597.79</v>
      </c>
      <c r="G50" s="10">
        <v>68206.259999999995</v>
      </c>
      <c r="H50" s="3">
        <f t="shared" si="1"/>
        <v>4509678.67</v>
      </c>
    </row>
    <row r="51" spans="1:8" ht="15" customHeight="1" x14ac:dyDescent="0.25">
      <c r="A51" s="2">
        <v>7.15</v>
      </c>
      <c r="B51" s="2" t="s">
        <v>22</v>
      </c>
      <c r="C51" s="10">
        <v>702128.25</v>
      </c>
      <c r="D51" s="10">
        <v>54162.61</v>
      </c>
      <c r="E51" s="10">
        <v>939724.92</v>
      </c>
      <c r="F51" s="10">
        <v>3838556.05</v>
      </c>
      <c r="G51" s="10">
        <v>74413.03</v>
      </c>
      <c r="H51" s="3">
        <f t="shared" si="1"/>
        <v>5608984.8600000003</v>
      </c>
    </row>
    <row r="52" spans="1:8" x14ac:dyDescent="0.25">
      <c r="A52" s="2">
        <v>7.16</v>
      </c>
      <c r="B52" s="2" t="s">
        <v>23</v>
      </c>
      <c r="C52" s="10">
        <v>122085.5</v>
      </c>
      <c r="D52" s="10">
        <v>43944</v>
      </c>
      <c r="E52" s="10">
        <v>194696.08</v>
      </c>
      <c r="F52" s="10">
        <v>1367780.08</v>
      </c>
      <c r="G52" s="10">
        <v>59906</v>
      </c>
      <c r="H52" s="3">
        <f t="shared" si="1"/>
        <v>1788411.6600000001</v>
      </c>
    </row>
    <row r="53" spans="1:8" x14ac:dyDescent="0.25">
      <c r="A53" s="2">
        <v>7.17</v>
      </c>
      <c r="B53" s="2" t="s">
        <v>24</v>
      </c>
      <c r="C53" s="10">
        <v>122085.5</v>
      </c>
      <c r="D53" s="10">
        <v>43944</v>
      </c>
      <c r="E53" s="10">
        <v>216612.61</v>
      </c>
      <c r="F53" s="10">
        <v>1439214.42</v>
      </c>
      <c r="G53" s="10">
        <v>59906</v>
      </c>
      <c r="H53" s="3">
        <f t="shared" si="1"/>
        <v>1881762.5299999998</v>
      </c>
    </row>
    <row r="54" spans="1:8" x14ac:dyDescent="0.25">
      <c r="A54" s="2">
        <v>7.18</v>
      </c>
      <c r="B54" s="2" t="s">
        <v>25</v>
      </c>
      <c r="C54" s="10">
        <v>366256.5</v>
      </c>
      <c r="D54" s="10">
        <v>46768</v>
      </c>
      <c r="E54" s="10">
        <v>410684.28</v>
      </c>
      <c r="F54" s="10">
        <v>2458800.77</v>
      </c>
      <c r="G54" s="10">
        <v>63234.29</v>
      </c>
      <c r="H54" s="3">
        <f t="shared" si="1"/>
        <v>3345743.84</v>
      </c>
    </row>
    <row r="55" spans="1:8" x14ac:dyDescent="0.25">
      <c r="A55" s="2">
        <v>7.19</v>
      </c>
      <c r="B55" s="2" t="s">
        <v>26</v>
      </c>
      <c r="C55" s="10">
        <v>1004682</v>
      </c>
      <c r="D55" s="10">
        <v>50337</v>
      </c>
      <c r="E55" s="10">
        <v>1113158.94</v>
      </c>
      <c r="F55" s="10">
        <v>3717714.4</v>
      </c>
      <c r="G55" s="10">
        <v>68206.259999999995</v>
      </c>
      <c r="H55" s="3">
        <f t="shared" si="1"/>
        <v>5954098.5999999996</v>
      </c>
    </row>
    <row r="56" spans="1:8" x14ac:dyDescent="0.25">
      <c r="A56" s="6">
        <v>7.2</v>
      </c>
      <c r="B56" s="2" t="s">
        <v>27</v>
      </c>
      <c r="C56" s="10">
        <v>1404256.5</v>
      </c>
      <c r="D56" s="10">
        <v>54162.61</v>
      </c>
      <c r="E56" s="10">
        <v>1347383.57</v>
      </c>
      <c r="F56" s="10">
        <v>4559651.5599999996</v>
      </c>
      <c r="G56" s="10">
        <v>74413.03</v>
      </c>
      <c r="H56" s="3">
        <f t="shared" si="1"/>
        <v>7439867.2700000005</v>
      </c>
    </row>
  </sheetData>
  <mergeCells count="6">
    <mergeCell ref="H5:H6"/>
    <mergeCell ref="C5:C6"/>
    <mergeCell ref="D5:D6"/>
    <mergeCell ref="F5:F6"/>
    <mergeCell ref="G5:G6"/>
    <mergeCell ref="E5:E6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RESUMEN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FAMILIA GARCIA</dc:creator>
  <cp:lastModifiedBy>Usuario de Windows</cp:lastModifiedBy>
  <dcterms:created xsi:type="dcterms:W3CDTF">2018-09-10T23:08:27Z</dcterms:created>
  <dcterms:modified xsi:type="dcterms:W3CDTF">2018-10-10T15:38:03Z</dcterms:modified>
</cp:coreProperties>
</file>